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 activeTab="1"/>
  </bookViews>
  <sheets>
    <sheet name="기관장 업무추진비" sheetId="2" r:id="rId1"/>
    <sheet name="부서별 업무추진비" sheetId="1" r:id="rId2"/>
  </sheets>
  <calcPr calcId="145621"/>
</workbook>
</file>

<file path=xl/calcChain.xml><?xml version="1.0" encoding="utf-8"?>
<calcChain xmlns="http://schemas.openxmlformats.org/spreadsheetml/2006/main">
  <c r="H6" i="1" l="1"/>
  <c r="F6" i="1"/>
  <c r="F6" i="2" l="1"/>
  <c r="H6" i="2"/>
</calcChain>
</file>

<file path=xl/sharedStrings.xml><?xml version="1.0" encoding="utf-8"?>
<sst xmlns="http://schemas.openxmlformats.org/spreadsheetml/2006/main" count="62" uniqueCount="41">
  <si>
    <t>[단위 : 원]</t>
    <phoneticPr fontId="2" type="noConversion"/>
  </si>
  <si>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</si>
  <si>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</si>
  <si>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</si>
  <si>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</si>
  <si>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</si>
  <si>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▣ 세부내역</t>
    <phoneticPr fontId="1" type="noConversion"/>
  </si>
  <si>
    <t>합계</t>
    <phoneticPr fontId="1" type="noConversion"/>
  </si>
  <si>
    <t>부서운영업무추진비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</si>
  <si>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</si>
  <si>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</si>
  <si>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</si>
  <si>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</si>
  <si>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</si>
  <si>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</si>
  <si>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직원</t>
    <phoneticPr fontId="1" type="noConversion"/>
  </si>
  <si>
    <t>도화1동 부서운영 업무추진비 집행현황(2018년8월)</t>
    <phoneticPr fontId="2" type="noConversion"/>
  </si>
  <si>
    <t>도화1동 기관운영 업무추진비 집행현황(2018년8월)</t>
    <phoneticPr fontId="2" type="noConversion"/>
  </si>
  <si>
    <t>도화1동</t>
    <phoneticPr fontId="1" type="noConversion"/>
  </si>
  <si>
    <t>사용일</t>
    <phoneticPr fontId="1" type="noConversion"/>
  </si>
  <si>
    <t>직원 및 환경미화원 노고 격려를 위한 간담회</t>
    <phoneticPr fontId="1" type="noConversion"/>
  </si>
  <si>
    <t>인사발령에 따른 간담회</t>
    <phoneticPr fontId="1" type="noConversion"/>
  </si>
  <si>
    <t>직원 노고 격려를 위한 간담회</t>
    <phoneticPr fontId="1" type="noConversion"/>
  </si>
  <si>
    <t>내방객 제공 음료 구입</t>
    <phoneticPr fontId="1" type="noConversion"/>
  </si>
  <si>
    <t xml:space="preserve">유관기관 단체장과의 간담회 </t>
    <phoneticPr fontId="1" type="noConversion"/>
  </si>
  <si>
    <t>내방객</t>
    <phoneticPr fontId="1" type="noConversion"/>
  </si>
  <si>
    <t>동장 및 자생단체장</t>
    <phoneticPr fontId="1" type="noConversion"/>
  </si>
  <si>
    <t>직원 및 환경미화원</t>
    <phoneticPr fontId="1" type="noConversion"/>
  </si>
  <si>
    <t>신용카드</t>
    <phoneticPr fontId="1" type="noConversion"/>
  </si>
  <si>
    <t>직원</t>
    <phoneticPr fontId="1" type="noConversion"/>
  </si>
  <si>
    <t>신용카드</t>
    <phoneticPr fontId="1" type="noConversion"/>
  </si>
  <si>
    <t>부서운영 물품(차류) 구입</t>
  </si>
  <si>
    <t>사용처</t>
    <phoneticPr fontId="1" type="noConversion"/>
  </si>
  <si>
    <t>홈플러스</t>
    <phoneticPr fontId="1" type="noConversion"/>
  </si>
  <si>
    <t>원할머니 보쌈</t>
    <phoneticPr fontId="1" type="noConversion"/>
  </si>
  <si>
    <t>홈플러스</t>
    <phoneticPr fontId="1" type="noConversion"/>
  </si>
  <si>
    <t>백세산전복삼계탕</t>
  </si>
  <si>
    <t>원할머니 보쌈</t>
    <phoneticPr fontId="1" type="noConversion"/>
  </si>
  <si>
    <t>직원 격려 및 사기 양양을 위한 식비</t>
    <phoneticPr fontId="1" type="noConversion"/>
  </si>
  <si>
    <t>홈플러스</t>
    <phoneticPr fontId="1" type="noConversion"/>
  </si>
  <si>
    <t>용인정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</si>
</sst>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8" formatCode="####\-##\-##"/>
  </numFmts>
  <fonts count="19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13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right" vertical="center" shrinkToFit="1"/>
    </xf>
    <xf numFmtId="0" fontId="10" fillId="0" borderId="0" xfId="0" applyFont="1" applyFill="1" applyAlignment="1">
      <alignment horizontal="right" vertical="center"/>
    </xf>
    <xf numFmtId="0" fontId="14" fillId="0" borderId="1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 shrinkToFit="1"/>
    </xf>
    <xf numFmtId="178" fontId="15" fillId="0" borderId="7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 shrinkToFit="1"/>
    </xf>
    <xf numFmtId="176" fontId="14" fillId="0" borderId="3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 shrinkToFit="1"/>
    </xf>
    <xf numFmtId="0" fontId="14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 shrinkToFit="1"/>
    </xf>
    <xf numFmtId="178" fontId="15" fillId="0" borderId="14" xfId="0" applyNumberFormat="1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 wrapText="1" shrinkToFit="1"/>
    </xf>
    <xf numFmtId="176" fontId="14" fillId="0" borderId="15" xfId="0" applyNumberFormat="1" applyFont="1" applyFill="1" applyBorder="1" applyAlignment="1">
      <alignment horizontal="center" vertical="center" wrapText="1"/>
    </xf>
    <xf numFmtId="178" fontId="17" fillId="0" borderId="13" xfId="0" applyNumberFormat="1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 shrinkToFit="1"/>
    </xf>
    <xf numFmtId="0" fontId="14" fillId="0" borderId="18" xfId="0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6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 shrinkToFit="1"/>
    </xf>
    <xf numFmtId="0" fontId="16" fillId="0" borderId="13" xfId="0" applyFont="1" applyFill="1" applyBorder="1" applyAlignment="1">
      <alignment horizontal="center" vertical="center" wrapText="1" shrinkToFit="1"/>
    </xf>
    <xf numFmtId="176" fontId="16" fillId="0" borderId="15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 shrinkToFit="1"/>
    </xf>
    <xf numFmtId="0" fontId="18" fillId="3" borderId="2" xfId="0" applyFont="1" applyFill="1" applyBorder="1" applyAlignment="1">
      <alignment horizontal="center" vertical="center" wrapText="1" shrinkToFit="1"/>
    </xf>
    <xf numFmtId="176" fontId="18" fillId="3" borderId="3" xfId="0" applyNumberFormat="1" applyFont="1" applyFill="1" applyBorder="1" applyAlignment="1">
      <alignment horizontal="center" vertical="center" wrapText="1"/>
    </xf>
    <xf numFmtId="0" fontId="13" fillId="0" borderId="0" xfId="0" applyFont="1" applyFill="1">
      <alignment vertical="center"/>
    </xf>
    <xf numFmtId="0" fontId="11" fillId="2" borderId="4" xfId="0" applyFont="1" applyFill="1" applyBorder="1" applyAlignment="1">
      <alignment horizontal="center" vertical="center" wrapText="1"/>
    </xf>
    <xf numFmtId="176" fontId="11" fillId="2" borderId="5" xfId="0" applyNumberFormat="1" applyFont="1" applyFill="1" applyBorder="1" applyAlignment="1">
      <alignment horizontal="center" vertical="center" wrapText="1"/>
    </xf>
    <xf numFmtId="41" fontId="18" fillId="3" borderId="2" xfId="1" applyFont="1" applyFill="1" applyBorder="1" applyAlignment="1">
      <alignment horizontal="center" vertical="center" wrapText="1" shrinkToFit="1"/>
    </xf>
    <xf numFmtId="41" fontId="8" fillId="0" borderId="13" xfId="1" applyFont="1" applyFill="1" applyBorder="1" applyAlignment="1">
      <alignment horizontal="center" vertical="center"/>
    </xf>
    <xf numFmtId="41" fontId="15" fillId="0" borderId="19" xfId="1" applyFont="1" applyFill="1" applyBorder="1" applyAlignment="1">
      <alignment horizontal="center" vertical="center"/>
    </xf>
    <xf numFmtId="41" fontId="15" fillId="0" borderId="14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Normal="100" zoomScaleSheetLayoutView="100" workbookViewId="0">
      <selection activeCell="F19" sqref="F19"/>
    </sheetView>
  </sheetViews>
  <sheetFormatPr defaultRowHeight="16.5"/>
  <cols>
    <col min="1" max="1" width="3.44140625" style="7" customWidth="1"/>
    <col min="2" max="2" width="17.6640625" style="7" bestFit="1" customWidth="1"/>
    <col min="3" max="3" width="9.109375" style="7" bestFit="1" customWidth="1"/>
    <col min="4" max="4" width="13.6640625" style="7" customWidth="1"/>
    <col min="5" max="5" width="34.6640625" style="7" customWidth="1"/>
    <col min="6" max="6" width="19.21875" style="7" customWidth="1"/>
    <col min="7" max="7" width="12.5546875" style="7" customWidth="1"/>
    <col min="8" max="8" width="9.88671875" style="7" bestFit="1" customWidth="1"/>
    <col min="9" max="9" width="10.77734375" style="7" customWidth="1"/>
    <col min="10" max="10" width="8.88671875" style="7" bestFit="1" customWidth="1"/>
    <col min="11" max="14" width="8.88671875" style="7"/>
    <col min="15" max="15" width="21.88671875" style="7" customWidth="1"/>
    <col min="16" max="16384" width="8.88671875" style="7"/>
  </cols>
  <sheetData>
    <row r="1" spans="2:10" ht="49.5" customHeight="1">
      <c r="B1" s="6" t="s">
        <v>17</v>
      </c>
      <c r="C1" s="6"/>
      <c r="D1" s="6"/>
      <c r="E1" s="6"/>
      <c r="F1" s="6"/>
      <c r="G1" s="6"/>
      <c r="H1" s="6"/>
      <c r="I1" s="6"/>
      <c r="J1" s="6"/>
    </row>
    <row r="2" spans="2:10" ht="14.25" customHeight="1">
      <c r="B2" s="8"/>
      <c r="C2" s="8"/>
      <c r="D2" s="8"/>
    </row>
    <row r="3" spans="2:10" ht="23.25" customHeight="1">
      <c r="B3" s="9" t="s">
        <v>9</v>
      </c>
      <c r="C3" s="5"/>
      <c r="J3" s="10" t="s">
        <v>10</v>
      </c>
    </row>
    <row r="4" spans="2:10" ht="5.25" customHeight="1" thickBot="1">
      <c r="D4" s="11"/>
    </row>
    <row r="5" spans="2:10" ht="27" customHeight="1">
      <c r="B5" s="42" t="s">
        <v>1</v>
      </c>
      <c r="C5" s="28" t="s">
        <v>5</v>
      </c>
      <c r="D5" s="28" t="s">
        <v>19</v>
      </c>
      <c r="E5" s="28" t="s">
        <v>2</v>
      </c>
      <c r="F5" s="28" t="s">
        <v>3</v>
      </c>
      <c r="G5" s="28" t="s">
        <v>32</v>
      </c>
      <c r="H5" s="28" t="s">
        <v>11</v>
      </c>
      <c r="I5" s="28" t="s">
        <v>4</v>
      </c>
      <c r="J5" s="43" t="s">
        <v>12</v>
      </c>
    </row>
    <row r="6" spans="2:10" s="41" customFormat="1" ht="27" customHeight="1">
      <c r="B6" s="37" t="s">
        <v>7</v>
      </c>
      <c r="C6" s="38"/>
      <c r="D6" s="39"/>
      <c r="E6" s="39"/>
      <c r="F6" s="39" t="str">
        <f>COUNTA(F7:F13)&amp;"건"</f>
        <v>7건</v>
      </c>
      <c r="G6" s="39"/>
      <c r="H6" s="44">
        <f>SUM(H7:H13)</f>
        <v>1156530</v>
      </c>
      <c r="I6" s="39"/>
      <c r="J6" s="40"/>
    </row>
    <row r="7" spans="2:10" ht="27" customHeight="1">
      <c r="B7" s="12" t="s">
        <v>13</v>
      </c>
      <c r="C7" s="13" t="s">
        <v>14</v>
      </c>
      <c r="D7" s="14">
        <v>20180813</v>
      </c>
      <c r="E7" s="15" t="s">
        <v>23</v>
      </c>
      <c r="F7" s="16" t="s">
        <v>25</v>
      </c>
      <c r="G7" s="16" t="s">
        <v>33</v>
      </c>
      <c r="H7" s="46">
        <v>37900</v>
      </c>
      <c r="I7" s="16" t="s">
        <v>28</v>
      </c>
      <c r="J7" s="17"/>
    </row>
    <row r="8" spans="2:10" ht="27" customHeight="1">
      <c r="B8" s="18"/>
      <c r="C8" s="19"/>
      <c r="D8" s="14">
        <v>20180816</v>
      </c>
      <c r="E8" s="15" t="s">
        <v>20</v>
      </c>
      <c r="F8" s="16" t="s">
        <v>27</v>
      </c>
      <c r="G8" s="16" t="s">
        <v>36</v>
      </c>
      <c r="H8" s="46">
        <v>144000</v>
      </c>
      <c r="I8" s="16" t="s">
        <v>28</v>
      </c>
      <c r="J8" s="17"/>
    </row>
    <row r="9" spans="2:10" ht="27" customHeight="1">
      <c r="B9" s="18"/>
      <c r="C9" s="19"/>
      <c r="D9" s="14">
        <v>20180817</v>
      </c>
      <c r="E9" s="15" t="s">
        <v>21</v>
      </c>
      <c r="F9" s="16" t="s">
        <v>27</v>
      </c>
      <c r="G9" s="16" t="s">
        <v>34</v>
      </c>
      <c r="H9" s="46">
        <v>490000</v>
      </c>
      <c r="I9" s="16" t="s">
        <v>28</v>
      </c>
      <c r="J9" s="17"/>
    </row>
    <row r="10" spans="2:10" ht="27" customHeight="1">
      <c r="B10" s="18"/>
      <c r="C10" s="19"/>
      <c r="D10" s="14">
        <v>20180821</v>
      </c>
      <c r="E10" s="15" t="s">
        <v>22</v>
      </c>
      <c r="F10" s="16" t="s">
        <v>15</v>
      </c>
      <c r="G10" s="16" t="s">
        <v>34</v>
      </c>
      <c r="H10" s="46">
        <v>89000</v>
      </c>
      <c r="I10" s="16" t="s">
        <v>28</v>
      </c>
      <c r="J10" s="17"/>
    </row>
    <row r="11" spans="2:10" ht="27" customHeight="1">
      <c r="B11" s="18"/>
      <c r="C11" s="19"/>
      <c r="D11" s="14">
        <v>20180830</v>
      </c>
      <c r="E11" s="15" t="s">
        <v>38</v>
      </c>
      <c r="F11" s="16" t="s">
        <v>15</v>
      </c>
      <c r="G11" s="16" t="s">
        <v>37</v>
      </c>
      <c r="H11" s="46">
        <v>115800</v>
      </c>
      <c r="I11" s="16" t="s">
        <v>28</v>
      </c>
      <c r="J11" s="17"/>
    </row>
    <row r="12" spans="2:10" ht="27" customHeight="1">
      <c r="B12" s="18"/>
      <c r="C12" s="19"/>
      <c r="D12" s="14">
        <v>20180830</v>
      </c>
      <c r="E12" s="15" t="s">
        <v>23</v>
      </c>
      <c r="F12" s="16" t="s">
        <v>25</v>
      </c>
      <c r="G12" s="16" t="s">
        <v>39</v>
      </c>
      <c r="H12" s="46">
        <v>174830</v>
      </c>
      <c r="I12" s="16" t="s">
        <v>28</v>
      </c>
      <c r="J12" s="17"/>
    </row>
    <row r="13" spans="2:10" ht="27" customHeight="1" thickBot="1">
      <c r="B13" s="20"/>
      <c r="C13" s="21"/>
      <c r="D13" s="22">
        <v>20180831</v>
      </c>
      <c r="E13" s="23" t="s">
        <v>24</v>
      </c>
      <c r="F13" s="24" t="s">
        <v>26</v>
      </c>
      <c r="G13" s="29" t="s">
        <v>40</v>
      </c>
      <c r="H13" s="47">
        <v>105000</v>
      </c>
      <c r="I13" s="24" t="s">
        <v>28</v>
      </c>
      <c r="J13" s="25"/>
    </row>
  </sheetData>
  <mergeCells count="3">
    <mergeCell ref="B7:B13"/>
    <mergeCell ref="C7:C13"/>
    <mergeCell ref="B1:J1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zoomScaleNormal="100" zoomScaleSheetLayoutView="100" workbookViewId="0">
      <selection activeCell="H10" sqref="H10"/>
    </sheetView>
  </sheetViews>
  <sheetFormatPr defaultRowHeight="16.5"/>
  <cols>
    <col min="1" max="1" width="1.88671875" style="4" customWidth="1"/>
    <col min="2" max="2" width="18" style="4" customWidth="1"/>
    <col min="3" max="3" width="9.109375" style="4" bestFit="1" customWidth="1"/>
    <col min="4" max="4" width="13.6640625" style="4" customWidth="1"/>
    <col min="5" max="5" width="35.33203125" style="4" bestFit="1" customWidth="1"/>
    <col min="6" max="7" width="13.21875" style="4" customWidth="1"/>
    <col min="8" max="8" width="12" style="4" customWidth="1"/>
    <col min="9" max="9" width="9.109375" style="4" bestFit="1" customWidth="1"/>
    <col min="10" max="10" width="9.77734375" style="4" bestFit="1" customWidth="1"/>
    <col min="11" max="14" width="8.88671875" style="4"/>
    <col min="15" max="15" width="21.88671875" style="4" customWidth="1"/>
    <col min="16" max="16384" width="8.88671875" style="4"/>
  </cols>
  <sheetData>
    <row r="1" spans="2:10" ht="49.5" customHeight="1">
      <c r="B1" s="30" t="s">
        <v>16</v>
      </c>
      <c r="C1" s="30"/>
      <c r="D1" s="30"/>
      <c r="E1" s="30"/>
      <c r="F1" s="30"/>
      <c r="G1" s="30"/>
      <c r="H1" s="30"/>
      <c r="I1" s="30"/>
      <c r="J1" s="30"/>
    </row>
    <row r="2" spans="2:10" ht="14.25" customHeight="1">
      <c r="B2" s="1"/>
      <c r="C2" s="1"/>
      <c r="D2" s="1"/>
    </row>
    <row r="3" spans="2:10" ht="23.25" customHeight="1">
      <c r="B3" s="2" t="s">
        <v>6</v>
      </c>
      <c r="C3" s="3"/>
      <c r="J3" s="31" t="s">
        <v>0</v>
      </c>
    </row>
    <row r="4" spans="2:10" ht="5.25" customHeight="1" thickBot="1">
      <c r="D4" s="32"/>
    </row>
    <row r="5" spans="2:10" ht="29.25" customHeight="1">
      <c r="B5" s="42" t="s">
        <v>1</v>
      </c>
      <c r="C5" s="28" t="s">
        <v>5</v>
      </c>
      <c r="D5" s="28" t="s">
        <v>19</v>
      </c>
      <c r="E5" s="28" t="s">
        <v>2</v>
      </c>
      <c r="F5" s="28" t="s">
        <v>3</v>
      </c>
      <c r="G5" s="28" t="s">
        <v>32</v>
      </c>
      <c r="H5" s="28" t="s">
        <v>11</v>
      </c>
      <c r="I5" s="28" t="s">
        <v>4</v>
      </c>
      <c r="J5" s="43" t="s">
        <v>12</v>
      </c>
    </row>
    <row r="6" spans="2:10" ht="29.25" customHeight="1">
      <c r="B6" s="37" t="s">
        <v>7</v>
      </c>
      <c r="C6" s="38"/>
      <c r="D6" s="39"/>
      <c r="E6" s="39"/>
      <c r="F6" s="39" t="str">
        <f>COUNTA(F7:F13)&amp;"건"</f>
        <v>1건</v>
      </c>
      <c r="G6" s="39"/>
      <c r="H6" s="44">
        <f>SUM(H7)</f>
        <v>52780</v>
      </c>
      <c r="I6" s="39"/>
      <c r="J6" s="40"/>
    </row>
    <row r="7" spans="2:10" ht="29.25" customHeight="1" thickBot="1">
      <c r="B7" s="33" t="s">
        <v>8</v>
      </c>
      <c r="C7" s="34" t="s">
        <v>18</v>
      </c>
      <c r="D7" s="26">
        <v>20180813</v>
      </c>
      <c r="E7" s="27" t="s">
        <v>31</v>
      </c>
      <c r="F7" s="35" t="s">
        <v>29</v>
      </c>
      <c r="G7" s="35" t="s">
        <v>35</v>
      </c>
      <c r="H7" s="45">
        <v>52780</v>
      </c>
      <c r="I7" s="35" t="s">
        <v>30</v>
      </c>
      <c r="J7" s="36"/>
    </row>
  </sheetData>
  <mergeCells count="1">
    <mergeCell ref="B1:J1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기관장 업무추진비</vt:lpstr>
      <vt:lpstr>부서별 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2018-10-01T06:42:58Z</dcterms:modified>
</cp:coreProperties>
</file>